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0730" windowHeight="11760" activeTab="2"/>
  </bookViews>
  <sheets>
    <sheet name="IV VALOR TOTAL" sheetId="4" r:id="rId1"/>
    <sheet name="IV-C CUSTO UNIT E TOTAL" sheetId="5" r:id="rId2"/>
    <sheet name="IV-F RESUMO DE COTAÇÃO PAM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C11" i="6" s="1"/>
  <c r="C12" i="6" l="1"/>
  <c r="E4" i="5"/>
  <c r="E5" i="5" s="1"/>
  <c r="B6" i="5" s="1"/>
  <c r="B5" i="5"/>
  <c r="C13" i="6" l="1"/>
  <c r="B2" i="4"/>
  <c r="C2" i="4" s="1"/>
</calcChain>
</file>

<file path=xl/sharedStrings.xml><?xml version="1.0" encoding="utf-8"?>
<sst xmlns="http://schemas.openxmlformats.org/spreadsheetml/2006/main" count="40" uniqueCount="32">
  <si>
    <t>TIPO DE REFEIÇÃO</t>
  </si>
  <si>
    <t xml:space="preserve">Média Mensal de Consumo </t>
  </si>
  <si>
    <t>Dieta Normal</t>
  </si>
  <si>
    <t xml:space="preserve">Funcionários </t>
  </si>
  <si>
    <t>Almoço</t>
  </si>
  <si>
    <t>PAM COELHO NETO</t>
  </si>
  <si>
    <t>FORMAÇÃO DE PREÇOS</t>
  </si>
  <si>
    <t>Custo Unitário  ($)</t>
  </si>
  <si>
    <t>Custo Total ($)</t>
  </si>
  <si>
    <t>(*)</t>
  </si>
  <si>
    <t>VALOR MENSAL ($)</t>
  </si>
  <si>
    <t>Total Mensal</t>
  </si>
  <si>
    <t>Total Global (12 meses)</t>
  </si>
  <si>
    <t>VALOR GLOBAL (12 meses) ($)</t>
  </si>
  <si>
    <t>ITEM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</si>
  <si>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</si>
  <si>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</si>
  <si>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</si>
  <si>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</si>
  <si>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 xml:space="preserve">Utensílios da Empresa 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</si>
  <si>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</si>
  <si>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</si>
  <si>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</si>
  <si>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</si>
  <si>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>Transporte</t>
  </si>
  <si>
    <t xml:space="preserve">Total Mensal por Unidade ($) </t>
  </si>
  <si>
    <t xml:space="preserve">Valor igual ao apresentado no ANEXO IV-C </t>
  </si>
  <si>
    <t>Somatório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</si>
  <si>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</si>
  <si>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Mensal da Proposta por UNIDADE ($)</t>
  </si>
  <si>
    <t>Total Global (12 meses) por UNIDADE ($)</t>
  </si>
  <si>
    <t xml:space="preserve">Descartáveis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</si>
</sst>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44" fontId="4" fillId="0" borderId="7" xfId="8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1" fontId="5" fillId="5" borderId="3" xfId="0" applyNumberFormat="1" applyFont="1" applyFill="1" applyBorder="1" applyAlignment="1">
      <alignment horizontal="center"/>
    </xf>
    <xf numFmtId="44" fontId="4" fillId="0" borderId="7" xfId="8" applyNumberFormat="1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44" fontId="8" fillId="6" borderId="6" xfId="1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44" fontId="10" fillId="0" borderId="7" xfId="11" applyFont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4" fontId="10" fillId="4" borderId="7" xfId="11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>
      <alignment horizontal="center" vertical="center" wrapText="1"/>
    </xf>
    <xf numFmtId="44" fontId="10" fillId="6" borderId="7" xfId="11" applyFont="1" applyFill="1" applyBorder="1" applyAlignment="1" applyProtection="1">
      <alignment horizontal="center" vertical="center" wrapText="1"/>
      <protection locked="0"/>
    </xf>
    <xf numFmtId="44" fontId="4" fillId="6" borderId="7" xfId="1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4" fontId="5" fillId="5" borderId="2" xfId="11" applyFont="1" applyFill="1" applyBorder="1" applyAlignment="1" applyProtection="1">
      <alignment horizontal="center"/>
      <protection locked="0"/>
    </xf>
    <xf numFmtId="44" fontId="5" fillId="5" borderId="3" xfId="11" applyFont="1" applyFill="1" applyBorder="1" applyAlignment="1" applyProtection="1">
      <alignment horizontal="center"/>
      <protection locked="0"/>
    </xf>
    <xf numFmtId="44" fontId="6" fillId="5" borderId="2" xfId="11" applyFont="1" applyFill="1" applyBorder="1" applyAlignment="1">
      <alignment horizontal="center"/>
    </xf>
    <xf numFmtId="44" fontId="6" fillId="5" borderId="3" xfId="1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6" fillId="5" borderId="2" xfId="0" applyNumberFormat="1" applyFont="1" applyFill="1" applyBorder="1" applyAlignment="1">
      <alignment horizontal="center"/>
    </xf>
    <xf numFmtId="44" fontId="6" fillId="5" borderId="4" xfId="0" applyNumberFormat="1" applyFont="1" applyFill="1" applyBorder="1" applyAlignment="1">
      <alignment horizontal="center"/>
    </xf>
    <xf numFmtId="44" fontId="6" fillId="5" borderId="3" xfId="0" applyNumberFormat="1" applyFont="1" applyFill="1" applyBorder="1" applyAlignment="1">
      <alignment horizontal="center"/>
    </xf>
    <xf numFmtId="44" fontId="6" fillId="3" borderId="2" xfId="11" applyFont="1" applyFill="1" applyBorder="1" applyAlignment="1">
      <alignment horizontal="center" vertical="center" wrapText="1"/>
    </xf>
    <xf numFmtId="44" fontId="6" fillId="3" borderId="4" xfId="11" applyFont="1" applyFill="1" applyBorder="1" applyAlignment="1">
      <alignment horizontal="center" vertical="center" wrapText="1"/>
    </xf>
    <xf numFmtId="44" fontId="6" fillId="3" borderId="3" xfId="11" applyFont="1" applyFill="1" applyBorder="1" applyAlignment="1">
      <alignment horizontal="center" vertical="center" wrapText="1"/>
    </xf>
    <xf numFmtId="44" fontId="5" fillId="0" borderId="2" xfId="11" applyFont="1" applyBorder="1" applyProtection="1">
      <protection locked="0"/>
    </xf>
    <xf numFmtId="44" fontId="5" fillId="0" borderId="3" xfId="11" applyFont="1" applyBorder="1" applyProtection="1">
      <protection locked="0"/>
    </xf>
    <xf numFmtId="44" fontId="5" fillId="0" borderId="2" xfId="11" applyFont="1" applyBorder="1" applyAlignment="1">
      <alignment horizontal="center"/>
    </xf>
    <xf numFmtId="44" fontId="5" fillId="0" borderId="3" xfId="11" applyFont="1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</cellXfs>
  <cellStyles count="12">
    <cellStyle name="Moeda" xfId="11" builtinId="4"/>
    <cellStyle name="Moeda 2" xfId="3"/>
    <cellStyle name="Moeda 2 2" xfId="6"/>
    <cellStyle name="Moeda 3" xfId="8"/>
    <cellStyle name="Moeda 4" xfId="7"/>
    <cellStyle name="Moeda 5" xfId="1"/>
    <cellStyle name="Moeda 6" xfId="10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27.28515625" customWidth="1"/>
    <col min="2" max="2" width="36.42578125" customWidth="1"/>
    <col min="3" max="3" width="55.28515625" customWidth="1"/>
  </cols>
  <sheetData>
    <row r="1" spans="1:3" ht="15.75" thickBot="1" x14ac:dyDescent="0.3">
      <c r="A1" s="24" t="s">
        <v>5</v>
      </c>
      <c r="B1" s="6" t="s">
        <v>10</v>
      </c>
      <c r="C1" s="6" t="s">
        <v>13</v>
      </c>
    </row>
    <row r="2" spans="1:3" ht="15.75" thickBot="1" x14ac:dyDescent="0.3">
      <c r="A2" s="25"/>
      <c r="B2" s="7">
        <f>'IV-F RESUMO DE COTAÇÃO PAM'!C12</f>
        <v>0</v>
      </c>
      <c r="C2" s="10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4" sqref="C4:D4"/>
    </sheetView>
  </sheetViews>
  <sheetFormatPr defaultRowHeight="15" x14ac:dyDescent="0.25"/>
  <cols>
    <col min="1" max="1" width="33.28515625" customWidth="1"/>
    <col min="2" max="2" width="18.140625" customWidth="1"/>
    <col min="3" max="3" width="15.28515625" customWidth="1"/>
    <col min="4" max="4" width="9.7109375" customWidth="1"/>
    <col min="6" max="6" width="20.85546875" customWidth="1"/>
  </cols>
  <sheetData>
    <row r="1" spans="1:6" x14ac:dyDescent="0.25">
      <c r="A1" s="30" t="s">
        <v>5</v>
      </c>
      <c r="B1" s="30"/>
      <c r="C1" s="30"/>
      <c r="D1" s="30"/>
      <c r="E1" s="30"/>
      <c r="F1" s="30"/>
    </row>
    <row r="2" spans="1:6" ht="24" x14ac:dyDescent="0.25">
      <c r="A2" s="2" t="s">
        <v>0</v>
      </c>
      <c r="B2" s="3" t="s">
        <v>1</v>
      </c>
      <c r="C2" s="34" t="s">
        <v>6</v>
      </c>
      <c r="D2" s="35"/>
      <c r="E2" s="35"/>
      <c r="F2" s="36"/>
    </row>
    <row r="3" spans="1:6" x14ac:dyDescent="0.25">
      <c r="A3" s="23" t="s">
        <v>2</v>
      </c>
      <c r="B3" s="4" t="s">
        <v>3</v>
      </c>
      <c r="C3" s="34" t="s">
        <v>7</v>
      </c>
      <c r="D3" s="36"/>
      <c r="E3" s="34" t="s">
        <v>8</v>
      </c>
      <c r="F3" s="36"/>
    </row>
    <row r="4" spans="1:6" x14ac:dyDescent="0.25">
      <c r="A4" s="1" t="s">
        <v>4</v>
      </c>
      <c r="B4" s="5">
        <v>2100</v>
      </c>
      <c r="C4" s="37"/>
      <c r="D4" s="38"/>
      <c r="E4" s="39">
        <f>B4*C4</f>
        <v>0</v>
      </c>
      <c r="F4" s="40"/>
    </row>
    <row r="5" spans="1:6" x14ac:dyDescent="0.25">
      <c r="A5" s="8" t="s">
        <v>11</v>
      </c>
      <c r="B5" s="9">
        <f>B4</f>
        <v>2100</v>
      </c>
      <c r="C5" s="26" t="s">
        <v>9</v>
      </c>
      <c r="D5" s="27"/>
      <c r="E5" s="28">
        <f>E4</f>
        <v>0</v>
      </c>
      <c r="F5" s="29"/>
    </row>
    <row r="6" spans="1:6" x14ac:dyDescent="0.25">
      <c r="A6" s="8" t="s">
        <v>12</v>
      </c>
      <c r="B6" s="31">
        <f>E5*12</f>
        <v>0</v>
      </c>
      <c r="C6" s="32"/>
      <c r="D6" s="32"/>
      <c r="E6" s="32"/>
      <c r="F6" s="33"/>
    </row>
  </sheetData>
  <sheetProtection algorithmName="SHA-512" hashValue="P8BgO5DfVE+lEuodl0zb2PAZmKRSmNPF4j/7SybGPOMqZpp6udWkjom2+4uSpGVMHrz6whD8sLQr3EF36HBQNg==" saltValue="PWALrJoP0Nej/THCBxjRZg==" spinCount="100000" sheet="1" objects="1" scenarios="1"/>
  <mergeCells count="9">
    <mergeCell ref="C5:D5"/>
    <mergeCell ref="E5:F5"/>
    <mergeCell ref="A1:F1"/>
    <mergeCell ref="B6:F6"/>
    <mergeCell ref="C2:F2"/>
    <mergeCell ref="C3:D3"/>
    <mergeCell ref="E3:F3"/>
    <mergeCell ref="C4:D4"/>
    <mergeCell ref="E4:F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H15" sqref="H15"/>
    </sheetView>
  </sheetViews>
  <sheetFormatPr defaultRowHeight="15" x14ac:dyDescent="0.25"/>
  <cols>
    <col min="1" max="1" width="34.42578125" customWidth="1"/>
    <col min="2" max="2" width="43.140625" customWidth="1"/>
    <col min="3" max="3" width="22.28515625" customWidth="1"/>
  </cols>
  <sheetData>
    <row r="1" spans="1:3" ht="15.75" thickBot="1" x14ac:dyDescent="0.3">
      <c r="A1" s="11" t="s">
        <v>14</v>
      </c>
      <c r="B1" s="12" t="s">
        <v>15</v>
      </c>
      <c r="C1" s="13" t="s">
        <v>16</v>
      </c>
    </row>
    <row r="2" spans="1:3" ht="24.75" thickBot="1" x14ac:dyDescent="0.3">
      <c r="A2" s="14" t="s">
        <v>17</v>
      </c>
      <c r="B2" s="15" t="s">
        <v>18</v>
      </c>
      <c r="C2" s="16"/>
    </row>
    <row r="3" spans="1:3" ht="24.75" thickBot="1" x14ac:dyDescent="0.3">
      <c r="A3" s="14" t="s">
        <v>31</v>
      </c>
      <c r="B3" s="15" t="s">
        <v>18</v>
      </c>
      <c r="C3" s="16"/>
    </row>
    <row r="4" spans="1:3" ht="24.75" thickBot="1" x14ac:dyDescent="0.3">
      <c r="A4" s="14" t="s">
        <v>19</v>
      </c>
      <c r="B4" s="15" t="s">
        <v>18</v>
      </c>
      <c r="C4" s="16"/>
    </row>
    <row r="5" spans="1:3" ht="24.75" thickBot="1" x14ac:dyDescent="0.3">
      <c r="A5" s="14" t="s">
        <v>20</v>
      </c>
      <c r="B5" s="15" t="s">
        <v>18</v>
      </c>
      <c r="C5" s="16"/>
    </row>
    <row r="6" spans="1:3" ht="24.75" thickBot="1" x14ac:dyDescent="0.3">
      <c r="A6" s="14" t="s">
        <v>21</v>
      </c>
      <c r="B6" s="15" t="s">
        <v>18</v>
      </c>
      <c r="C6" s="16"/>
    </row>
    <row r="7" spans="1:3" ht="24.75" thickBot="1" x14ac:dyDescent="0.3">
      <c r="A7" s="14" t="s">
        <v>22</v>
      </c>
      <c r="B7" s="15" t="s">
        <v>18</v>
      </c>
      <c r="C7" s="16"/>
    </row>
    <row r="8" spans="1:3" ht="24.75" thickBot="1" x14ac:dyDescent="0.3">
      <c r="A8" s="14" t="s">
        <v>23</v>
      </c>
      <c r="B8" s="15" t="s">
        <v>18</v>
      </c>
      <c r="C8" s="16"/>
    </row>
    <row r="9" spans="1:3" ht="24.75" thickBot="1" x14ac:dyDescent="0.3">
      <c r="A9" s="14" t="s">
        <v>24</v>
      </c>
      <c r="B9" s="15" t="s">
        <v>18</v>
      </c>
      <c r="C9" s="16"/>
    </row>
    <row r="10" spans="1:3" ht="15.75" thickBot="1" x14ac:dyDescent="0.3">
      <c r="A10" s="17" t="s">
        <v>25</v>
      </c>
      <c r="B10" s="18" t="s">
        <v>26</v>
      </c>
      <c r="C10" s="19">
        <f>SUM(C2:C9)</f>
        <v>0</v>
      </c>
    </row>
    <row r="11" spans="1:3" ht="36.75" thickBot="1" x14ac:dyDescent="0.3">
      <c r="A11" s="20" t="s">
        <v>27</v>
      </c>
      <c r="B11" s="20" t="s">
        <v>28</v>
      </c>
      <c r="C11" s="21">
        <f>SUM(C10:C10)</f>
        <v>0</v>
      </c>
    </row>
    <row r="12" spans="1:3" ht="15.75" thickBot="1" x14ac:dyDescent="0.3">
      <c r="A12" s="41" t="s">
        <v>29</v>
      </c>
      <c r="B12" s="42"/>
      <c r="C12" s="22">
        <f>C10+C11</f>
        <v>0</v>
      </c>
    </row>
    <row r="13" spans="1:3" ht="15.75" thickBot="1" x14ac:dyDescent="0.3">
      <c r="A13" s="41" t="s">
        <v>30</v>
      </c>
      <c r="B13" s="42"/>
      <c r="C13" s="22">
        <f>C12*12</f>
        <v>0</v>
      </c>
    </row>
  </sheetData>
  <mergeCells count="2">
    <mergeCell ref="A12:B12"/>
    <mergeCell ref="A13:B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IV VALOR TOTAL</vt:lpstr>
      <vt:lpstr>IV-C CUSTO UNIT E TOTAL</vt:lpstr>
      <vt:lpstr>IV-F RESUMO DE COTAÇÃO PAM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Laura Alves Rodrigues</cp:lastModifiedBy>
  <dcterms:created xsi:type="dcterms:W3CDTF">2023-07-17T15:17:03Z</dcterms:created>
  <dcterms:modified xsi:type="dcterms:W3CDTF">2023-08-28T19:54:02Z</dcterms:modified>
</cp:coreProperties>
</file>